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22020\"/>
    </mc:Choice>
  </mc:AlternateContent>
  <bookViews>
    <workbookView xWindow="-120" yWindow="-120" windowWidth="20730" windowHeight="1116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0" s="1"/>
  <c r="E3" i="61"/>
  <c r="E14" i="59"/>
  <c r="F14" i="59" s="1"/>
  <c r="G14" i="59" s="1"/>
  <c r="C39" i="64" l="1"/>
  <c r="C20" i="63"/>
  <c r="A1" i="62"/>
  <c r="A1" i="61"/>
  <c r="A3" i="61"/>
  <c r="E2" i="61"/>
  <c r="A3" i="62"/>
  <c r="E1" i="61"/>
</calcChain>
</file>

<file path=xl/sharedStrings.xml><?xml version="1.0" encoding="utf-8"?>
<sst xmlns="http://schemas.openxmlformats.org/spreadsheetml/2006/main" count="871" uniqueCount="624">
  <si>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</si>
  <si>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</si>
  <si>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</si>
  <si>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</si>
  <si>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</si>
  <si>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</si>
  <si>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</si>
  <si>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</si>
  <si>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</si>
  <si>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</si>
  <si>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</si>
  <si>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</si>
  <si>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</si>
  <si>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</si>
  <si>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</si>
  <si>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</si>
  <si>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</si>
  <si>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</si>
  <si>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</si>
  <si>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</si>
  <si>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</si>
  <si>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</si>
  <si>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</si>
  <si>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</si>
  <si>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</si>
  <si>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</si>
  <si>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</si>
  <si>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</si>
  <si>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</si>
  <si>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</si>
  <si>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</si>
  <si>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</si>
  <si>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</si>
  <si>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</si>
  <si>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</si>
  <si>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</si>
  <si>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</si>
  <si>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</si>
  <si>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</si>
  <si>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</si>
  <si>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</si>
  <si>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</si>
  <si>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</si>
  <si>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</si>
  <si>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</si>
  <si>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</si>
  <si>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</si>
  <si>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</si>
  <si>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</si>
  <si>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</si>
  <si>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</si>
  <si>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</si>
  <si>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</si>
  <si>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</si>
  <si>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</si>
  <si>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</si>
  <si>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</si>
  <si>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</si>
  <si>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</si>
  <si>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</si>
  <si>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</si>
  <si>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</si>
  <si>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</si>
  <si>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</si>
  <si>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</si>
  <si>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</si>
  <si>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</si>
  <si>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</si>
  <si>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</si>
  <si>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</si>
  <si>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</si>
  <si>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</si>
  <si>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</si>
  <si>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</si>
  <si>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</si>
  <si>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</si>
  <si>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</si>
  <si>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</si>
  <si>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</si>
  <si>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</si>
  <si>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</si>
  <si>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</si>
  <si>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</si>
  <si>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</si>
  <si>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</si>
  <si>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</si>
  <si>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</si>
  <si>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</si>
  <si>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</si>
  <si>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</si>
  <si>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</si>
  <si>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</si>
  <si>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</si>
  <si>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</si>
  <si>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</si>
  <si>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</si>
  <si>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</si>
  <si>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</si>
  <si>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</si>
  <si>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</si>
  <si>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</si>
  <si>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</si>
  <si>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</si>
  <si>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</si>
  <si>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</si>
  <si>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</si>
  <si>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</si>
  <si>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</si>
  <si>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</si>
  <si>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</si>
  <si>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</si>
  <si>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</si>
  <si>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</si>
  <si>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</si>
  <si>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</si>
  <si>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</si>
  <si>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</si>
  <si>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</si>
  <si>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</si>
  <si>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</si>
  <si>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</si>
  <si>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</si>
  <si>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</si>
  <si>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</si>
  <si>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</si>
  <si>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</si>
  <si>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</si>
  <si>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</si>
  <si>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</si>
  <si>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</si>
  <si>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</si>
  <si>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</si>
  <si>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</si>
  <si>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</si>
  <si>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</si>
  <si>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</si>
  <si>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</si>
  <si>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</si>
  <si>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</si>
  <si>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</si>
  <si>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</si>
  <si>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</si>
  <si>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</si>
  <si>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</si>
  <si>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</si>
  <si>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</si>
  <si>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</si>
  <si>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</si>
  <si>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</si>
  <si>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</si>
  <si>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</si>
  <si>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</si>
  <si>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</si>
  <si>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</si>
  <si>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</si>
  <si>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</si>
  <si>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</si>
  <si>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</si>
  <si>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</si>
  <si>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</si>
  <si>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</si>
  <si>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</si>
  <si>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</si>
  <si>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</si>
  <si>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</si>
  <si>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</si>
  <si>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</si>
  <si>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</si>
  <si>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</si>
  <si>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</si>
  <si>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</si>
  <si>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</si>
  <si>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</si>
  <si>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</si>
  <si>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</si>
  <si>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</si>
  <si>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</si>
  <si>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</si>
  <si>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</si>
  <si>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</si>
  <si>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</si>
  <si>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</si>
  <si>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</si>
  <si>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</si>
  <si>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</si>
  <si>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</si>
  <si>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</si>
  <si>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</si>
  <si>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</si>
  <si>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</si>
  <si>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</si>
  <si>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</si>
  <si>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</si>
  <si>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</si>
  <si>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</si>
  <si>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</si>
  <si>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</si>
  <si>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</si>
  <si>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</si>
  <si>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</si>
  <si>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</si>
  <si>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</si>
  <si>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</si>
  <si>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</si>
  <si>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</si>
  <si>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</si>
  <si>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</si>
  <si>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</si>
  <si>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</si>
  <si>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</si>
  <si>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</si>
  <si>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</si>
  <si>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</si>
  <si>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</si>
  <si>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</si>
  <si>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</si>
  <si>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</si>
  <si>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</si>
  <si>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</si>
  <si>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</si>
  <si>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</si>
  <si>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</si>
  <si>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</si>
  <si>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</si>
  <si>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</si>
  <si>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</si>
  <si>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</si>
  <si>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</si>
  <si>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</si>
  <si>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</si>
  <si>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</si>
  <si>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</si>
  <si>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</si>
  <si>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</si>
  <si>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</si>
  <si>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</si>
  <si>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</si>
  <si>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</si>
  <si>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</si>
  <si>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</si>
  <si>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</si>
  <si>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</si>
  <si>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</si>
  <si>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</si>
  <si>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</si>
  <si>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</si>
  <si>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</si>
  <si>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</si>
  <si>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</si>
  <si>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</si>
  <si>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</si>
  <si>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</si>
  <si>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</si>
  <si>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</si>
  <si>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</si>
  <si>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</si>
  <si>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</si>
  <si>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</si>
  <si>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</si>
  <si>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</si>
  <si>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</si>
  <si>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</si>
  <si>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</si>
  <si>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</si>
  <si>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</si>
  <si>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</si>
  <si>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</si>
  <si>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</si>
  <si>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</si>
  <si>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</si>
  <si>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</si>
  <si>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</si>
  <si>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</si>
  <si>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</si>
  <si>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</si>
  <si>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</si>
  <si>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</si>
  <si>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</si>
  <si>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</si>
  <si>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</si>
  <si>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</si>
  <si>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</si>
  <si>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</si>
  <si>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</si>
  <si>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</si>
  <si>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</si>
  <si>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</si>
  <si>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</si>
  <si>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</si>
  <si>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</si>
  <si>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</si>
  <si>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</si>
  <si>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</si>
  <si>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</si>
  <si>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</si>
  <si>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</si>
  <si>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</si>
  <si>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</si>
  <si>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</si>
  <si>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</si>
  <si>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</si>
  <si>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</si>
  <si>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</si>
  <si>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</si>
  <si>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</si>
  <si>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</si>
  <si>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</si>
  <si>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</si>
  <si>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</si>
  <si>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</si>
  <si>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</si>
  <si>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</si>
  <si>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</si>
  <si>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</si>
  <si>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</si>
  <si>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</si>
  <si>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</si>
  <si>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</si>
  <si>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</si>
  <si>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</si>
  <si>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</si>
  <si>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</si>
  <si>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</si>
  <si>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</si>
  <si>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</si>
  <si>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</si>
  <si>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</si>
  <si>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</si>
  <si>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</si>
  <si>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</si>
  <si>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</si>
  <si>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</si>
  <si>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</si>
  <si>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</si>
  <si>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</si>
  <si>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</si>
  <si>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</si>
  <si>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</si>
  <si>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</si>
  <si>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</si>
  <si>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</si>
  <si>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</si>
  <si>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</si>
  <si>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</si>
  <si>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</si>
  <si>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</si>
  <si>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</si>
  <si>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</si>
  <si>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</si>
  <si>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</si>
  <si>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</si>
  <si>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</si>
  <si>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</si>
  <si>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</si>
  <si>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</si>
  <si>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</si>
  <si>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</si>
  <si>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</si>
  <si>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</si>
  <si>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</si>
  <si>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</si>
  <si>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</si>
  <si>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</si>
  <si>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</si>
  <si>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</si>
  <si>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</si>
  <si>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</si>
  <si>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</si>
  <si>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</si>
  <si>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</si>
  <si>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</si>
  <si>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</si>
  <si>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</si>
  <si>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</si>
  <si>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</si>
  <si>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</si>
  <si>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</si>
  <si>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</si>
  <si>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</si>
  <si>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</si>
  <si>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</si>
  <si>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</si>
  <si>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</si>
  <si>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</si>
  <si>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</si>
  <si>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</si>
  <si>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</si>
  <si>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</si>
  <si>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</si>
  <si>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</si>
  <si>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</si>
  <si>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</si>
  <si>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</si>
  <si>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</si>
  <si>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</si>
  <si>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</si>
  <si>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</si>
  <si>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</si>
  <si>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</si>
  <si>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</si>
  <si>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</si>
  <si>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</si>
  <si>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</si>
  <si>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</si>
  <si>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</si>
  <si>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</si>
  <si>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</si>
  <si>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</si>
  <si>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</si>
  <si>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</si>
  <si>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</si>
  <si>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</si>
  <si>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</si>
  <si>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</si>
  <si>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</si>
  <si>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</si>
  <si>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</si>
  <si>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</si>
  <si>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</si>
  <si>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</si>
  <si>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</si>
  <si>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</si>
  <si>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</si>
  <si>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</si>
  <si>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</si>
  <si>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</si>
  <si>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</si>
  <si>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</si>
  <si>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</si>
  <si>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</si>
  <si>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</si>
  <si>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</si>
  <si>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</si>
  <si>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</si>
  <si>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</si>
  <si>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</si>
  <si>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</si>
  <si>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</si>
  <si>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</si>
  <si>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</si>
  <si>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</si>
  <si>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</si>
  <si>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</si>
  <si>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</si>
  <si>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</si>
  <si>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</si>
  <si>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</si>
  <si>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</si>
  <si>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</si>
  <si>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</si>
  <si>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</si>
  <si>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</si>
  <si>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</si>
  <si>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</si>
  <si>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</si>
  <si>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</si>
  <si>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</si>
  <si>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</si>
  <si>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</si>
  <si>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</si>
  <si>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</si>
  <si>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</si>
  <si>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</si>
  <si>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</si>
  <si>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</si>
  <si>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</si>
  <si>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</si>
  <si>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</si>
  <si>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</si>
  <si>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</si>
  <si>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</si>
  <si>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</si>
  <si>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</si>
  <si>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</si>
  <si>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</si>
  <si>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</si>
  <si>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</si>
  <si>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</si>
  <si>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</si>
  <si>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</si>
  <si>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</si>
  <si>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</si>
  <si>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</si>
  <si>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</si>
  <si>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</si>
  <si>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</si>
  <si>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</si>
  <si>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</si>
  <si>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</si>
  <si>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</si>
  <si>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</si>
  <si>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</si>
  <si>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</si>
  <si>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</si>
  <si>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</si>
  <si>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</si>
  <si>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</si>
  <si>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</si>
  <si>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</si>
  <si>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</si>
  <si>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</si>
  <si>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</si>
  <si>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</si>
  <si>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</si>
  <si>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</si>
  <si>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</si>
  <si>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</si>
  <si>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</si>
  <si>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</si>
  <si>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</si>
  <si>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</si>
  <si>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</si>
  <si>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</si>
  <si>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</si>
  <si>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</si>
  <si>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</si>
  <si>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</si>
  <si>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</si>
  <si>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</si>
  <si>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</si>
  <si>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</si>
  <si>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</si>
  <si>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</si>
  <si>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</si>
  <si>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</si>
  <si>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</si>
  <si>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</si>
  <si>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</si>
  <si>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</si>
  <si>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</si>
  <si>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</si>
  <si>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</si>
  <si>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</si>
  <si>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</si>
  <si>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</si>
  <si>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</si>
  <si>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</si>
  <si>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</si>
  <si>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</si>
  <si>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</si>
  <si>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</si>
  <si>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</si>
  <si>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</si>
  <si>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</si>
  <si>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</si>
  <si>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</si>
  <si>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</si>
  <si>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</si>
  <si>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</si>
  <si>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</si>
  <si>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</si>
  <si>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</si>
  <si>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</si>
  <si>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</si>
  <si>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</si>
  <si>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</si>
  <si>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</si>
  <si>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</si>
  <si>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</si>
  <si>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</si>
  <si>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</si>
  <si>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</si>
  <si>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</si>
  <si>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</si>
  <si>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</si>
  <si>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</si>
  <si>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</si>
  <si>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</si>
  <si>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</si>
  <si>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</si>
  <si>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</si>
  <si>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</si>
  <si>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</si>
  <si>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</si>
  <si>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</si>
  <si>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</si>
  <si>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</si>
  <si>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</si>
  <si>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</si>
  <si>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</si>
  <si>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</si>
  <si>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</si>
  <si>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</si>
  <si>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</si>
  <si>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</si>
  <si>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</si>
  <si>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</si>
  <si>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</si>
  <si>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</si>
  <si>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</si>
  <si>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</si>
  <si>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</si>
  <si>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</si>
  <si>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</si>
  <si>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</si>
  <si>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</si>
  <si>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</si>
  <si>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</si>
  <si>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</si>
  <si>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</si>
  <si>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</si>
  <si>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</si>
  <si>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</si>
  <si>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</si>
  <si>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</si>
  <si>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</si>
  <si>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</si>
  <si>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</si>
  <si>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</si>
  <si>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</si>
  <si>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</si>
  <si>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</si>
  <si>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</si>
  <si>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</si>
  <si>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</si>
  <si>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</si>
  <si>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</si>
  <si>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</si>
  <si>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</si>
  <si>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</si>
  <si>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</si>
  <si>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</si>
  <si>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MUNICIPIO DE SAN LUIS DE LA PAZ, GTO. 2020</t>
  </si>
  <si>
    <t>CORRESPONDIENTE DEL 01 DE ENERO DEL 2020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</si>
</sst>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5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33" t="s">
        <v>622</v>
      </c>
      <c r="B1" s="133"/>
      <c r="C1" s="37" t="s">
        <v>186</v>
      </c>
      <c r="D1" s="38">
        <v>2020</v>
      </c>
    </row>
    <row r="2" spans="1:5" ht="18.95" customHeight="1" x14ac:dyDescent="0.2">
      <c r="A2" s="134" t="s">
        <v>497</v>
      </c>
      <c r="B2" s="134"/>
      <c r="C2" s="37" t="s">
        <v>188</v>
      </c>
      <c r="D2" s="40" t="s">
        <v>189</v>
      </c>
    </row>
    <row r="3" spans="1:5" ht="18.95" customHeight="1" x14ac:dyDescent="0.2">
      <c r="A3" s="135" t="s">
        <v>623</v>
      </c>
      <c r="B3" s="135"/>
      <c r="C3" s="37" t="s">
        <v>190</v>
      </c>
      <c r="D3" s="38">
        <v>1</v>
      </c>
      <c r="E3" s="14">
        <v>2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8"/>
    </row>
    <row r="11" spans="1:5" x14ac:dyDescent="0.2">
      <c r="A11" s="65" t="s">
        <v>5</v>
      </c>
      <c r="B11" s="66" t="s">
        <v>6</v>
      </c>
      <c r="C11" s="128"/>
    </row>
    <row r="12" spans="1:5" x14ac:dyDescent="0.2">
      <c r="A12" s="65" t="s">
        <v>133</v>
      </c>
      <c r="B12" s="66" t="s">
        <v>614</v>
      </c>
      <c r="C12" s="128"/>
    </row>
    <row r="13" spans="1:5" x14ac:dyDescent="0.2">
      <c r="A13" s="65" t="s">
        <v>7</v>
      </c>
      <c r="B13" s="66" t="s">
        <v>610</v>
      </c>
      <c r="C13" s="128"/>
    </row>
    <row r="14" spans="1:5" x14ac:dyDescent="0.2">
      <c r="A14" s="65" t="s">
        <v>8</v>
      </c>
      <c r="B14" s="66" t="s">
        <v>132</v>
      </c>
      <c r="C14" s="128"/>
    </row>
    <row r="15" spans="1:5" x14ac:dyDescent="0.2">
      <c r="A15" s="65" t="s">
        <v>9</v>
      </c>
      <c r="B15" s="66" t="s">
        <v>10</v>
      </c>
      <c r="C15" s="128"/>
    </row>
    <row r="16" spans="1:5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611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582</v>
      </c>
      <c r="B23" s="66" t="s">
        <v>300</v>
      </c>
      <c r="C23" s="128"/>
    </row>
    <row r="24" spans="1:3" x14ac:dyDescent="0.2">
      <c r="A24" s="65" t="s">
        <v>583</v>
      </c>
      <c r="B24" s="66" t="s">
        <v>585</v>
      </c>
      <c r="C24" s="128"/>
    </row>
    <row r="25" spans="1:3" x14ac:dyDescent="0.2">
      <c r="A25" s="65" t="s">
        <v>584</v>
      </c>
      <c r="B25" s="66" t="s">
        <v>337</v>
      </c>
      <c r="C25" s="128"/>
    </row>
    <row r="26" spans="1:3" x14ac:dyDescent="0.2">
      <c r="A26" s="65" t="s">
        <v>586</v>
      </c>
      <c r="B26" s="66" t="s">
        <v>354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618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39" t="s">
        <v>185</v>
      </c>
      <c r="B1" s="140"/>
      <c r="C1" s="141"/>
    </row>
    <row r="2" spans="1:3" s="59" customFormat="1" ht="18" customHeight="1" x14ac:dyDescent="0.25">
      <c r="A2" s="142" t="s">
        <v>494</v>
      </c>
      <c r="B2" s="143"/>
      <c r="C2" s="144"/>
    </row>
    <row r="3" spans="1:3" s="59" customFormat="1" ht="18" customHeight="1" x14ac:dyDescent="0.25">
      <c r="A3" s="142" t="s">
        <v>489</v>
      </c>
      <c r="B3" s="143"/>
      <c r="C3" s="144"/>
    </row>
    <row r="4" spans="1:3" s="61" customFormat="1" ht="18" customHeight="1" x14ac:dyDescent="0.2">
      <c r="A4" s="145" t="s">
        <v>490</v>
      </c>
      <c r="B4" s="146"/>
      <c r="C4" s="147"/>
    </row>
    <row r="5" spans="1:3" x14ac:dyDescent="0.2">
      <c r="A5" s="76" t="s">
        <v>530</v>
      </c>
      <c r="B5" s="76"/>
      <c r="C5" s="77">
        <v>189138750.5</v>
      </c>
    </row>
    <row r="6" spans="1:3" x14ac:dyDescent="0.2">
      <c r="A6" s="78"/>
      <c r="B6" s="79"/>
      <c r="C6" s="80"/>
    </row>
    <row r="7" spans="1:3" x14ac:dyDescent="0.2">
      <c r="A7" s="89" t="s">
        <v>531</v>
      </c>
      <c r="B7" s="89"/>
      <c r="C7" s="81">
        <f>SUM(C8:C13)</f>
        <v>0</v>
      </c>
    </row>
    <row r="8" spans="1:3" x14ac:dyDescent="0.2">
      <c r="A8" s="97" t="s">
        <v>532</v>
      </c>
      <c r="B8" s="96" t="s">
        <v>338</v>
      </c>
      <c r="C8" s="82">
        <v>0</v>
      </c>
    </row>
    <row r="9" spans="1:3" x14ac:dyDescent="0.2">
      <c r="A9" s="83" t="s">
        <v>533</v>
      </c>
      <c r="B9" s="84" t="s">
        <v>542</v>
      </c>
      <c r="C9" s="82">
        <v>0</v>
      </c>
    </row>
    <row r="10" spans="1:3" x14ac:dyDescent="0.2">
      <c r="A10" s="83" t="s">
        <v>534</v>
      </c>
      <c r="B10" s="84" t="s">
        <v>346</v>
      </c>
      <c r="C10" s="82">
        <v>0</v>
      </c>
    </row>
    <row r="11" spans="1:3" x14ac:dyDescent="0.2">
      <c r="A11" s="83" t="s">
        <v>535</v>
      </c>
      <c r="B11" s="84" t="s">
        <v>347</v>
      </c>
      <c r="C11" s="82">
        <v>0</v>
      </c>
    </row>
    <row r="12" spans="1:3" x14ac:dyDescent="0.2">
      <c r="A12" s="83" t="s">
        <v>536</v>
      </c>
      <c r="B12" s="84" t="s">
        <v>348</v>
      </c>
      <c r="C12" s="82">
        <v>0</v>
      </c>
    </row>
    <row r="13" spans="1:3" x14ac:dyDescent="0.2">
      <c r="A13" s="85" t="s">
        <v>537</v>
      </c>
      <c r="B13" s="86" t="s">
        <v>538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541</v>
      </c>
      <c r="C16" s="82">
        <v>0</v>
      </c>
    </row>
    <row r="17" spans="1:3" x14ac:dyDescent="0.2">
      <c r="A17" s="91">
        <v>3.2</v>
      </c>
      <c r="B17" s="84" t="s">
        <v>539</v>
      </c>
      <c r="C17" s="82">
        <v>0</v>
      </c>
    </row>
    <row r="18" spans="1:3" x14ac:dyDescent="0.2">
      <c r="A18" s="91">
        <v>3.3</v>
      </c>
      <c r="B18" s="86" t="s">
        <v>540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189138750.5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8" t="s">
        <v>185</v>
      </c>
      <c r="B1" s="149"/>
      <c r="C1" s="150"/>
    </row>
    <row r="2" spans="1:3" s="62" customFormat="1" ht="18.95" customHeight="1" x14ac:dyDescent="0.25">
      <c r="A2" s="151" t="s">
        <v>495</v>
      </c>
      <c r="B2" s="152"/>
      <c r="C2" s="153"/>
    </row>
    <row r="3" spans="1:3" s="62" customFormat="1" ht="18.95" customHeight="1" x14ac:dyDescent="0.25">
      <c r="A3" s="151" t="s">
        <v>489</v>
      </c>
      <c r="B3" s="152"/>
      <c r="C3" s="153"/>
    </row>
    <row r="4" spans="1:3" x14ac:dyDescent="0.2">
      <c r="A4" s="145" t="s">
        <v>490</v>
      </c>
      <c r="B4" s="146"/>
      <c r="C4" s="147"/>
    </row>
    <row r="5" spans="1:3" x14ac:dyDescent="0.2">
      <c r="A5" s="106" t="s">
        <v>543</v>
      </c>
      <c r="B5" s="76"/>
      <c r="C5" s="99">
        <v>126965013.38</v>
      </c>
    </row>
    <row r="6" spans="1:3" x14ac:dyDescent="0.2">
      <c r="A6" s="100"/>
      <c r="B6" s="79"/>
      <c r="C6" s="101"/>
    </row>
    <row r="7" spans="1:3" x14ac:dyDescent="0.2">
      <c r="A7" s="89" t="s">
        <v>544</v>
      </c>
      <c r="B7" s="102"/>
      <c r="C7" s="81">
        <f>SUM(C8:C28)</f>
        <v>3881199.72</v>
      </c>
    </row>
    <row r="8" spans="1:3" x14ac:dyDescent="0.2">
      <c r="A8" s="107">
        <v>2.1</v>
      </c>
      <c r="B8" s="108" t="s">
        <v>366</v>
      </c>
      <c r="C8" s="109">
        <v>0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6">
        <v>2.2999999999999998</v>
      </c>
      <c r="B10" s="98" t="s">
        <v>232</v>
      </c>
      <c r="C10" s="109">
        <v>0</v>
      </c>
    </row>
    <row r="11" spans="1:3" x14ac:dyDescent="0.2">
      <c r="A11" s="116">
        <v>2.4</v>
      </c>
      <c r="B11" s="98" t="s">
        <v>233</v>
      </c>
      <c r="C11" s="109">
        <v>0</v>
      </c>
    </row>
    <row r="12" spans="1:3" x14ac:dyDescent="0.2">
      <c r="A12" s="116">
        <v>2.5</v>
      </c>
      <c r="B12" s="98" t="s">
        <v>234</v>
      </c>
      <c r="C12" s="109">
        <v>0</v>
      </c>
    </row>
    <row r="13" spans="1:3" x14ac:dyDescent="0.2">
      <c r="A13" s="116">
        <v>2.6</v>
      </c>
      <c r="B13" s="98" t="s">
        <v>235</v>
      </c>
      <c r="C13" s="109">
        <v>0</v>
      </c>
    </row>
    <row r="14" spans="1:3" x14ac:dyDescent="0.2">
      <c r="A14" s="116">
        <v>2.7</v>
      </c>
      <c r="B14" s="98" t="s">
        <v>236</v>
      </c>
      <c r="C14" s="109">
        <v>0</v>
      </c>
    </row>
    <row r="15" spans="1:3" x14ac:dyDescent="0.2">
      <c r="A15" s="116">
        <v>2.8</v>
      </c>
      <c r="B15" s="98" t="s">
        <v>237</v>
      </c>
      <c r="C15" s="109">
        <v>0</v>
      </c>
    </row>
    <row r="16" spans="1:3" x14ac:dyDescent="0.2">
      <c r="A16" s="116">
        <v>2.9</v>
      </c>
      <c r="B16" s="98" t="s">
        <v>239</v>
      </c>
      <c r="C16" s="109">
        <v>0</v>
      </c>
    </row>
    <row r="17" spans="1:3" x14ac:dyDescent="0.2">
      <c r="A17" s="116" t="s">
        <v>545</v>
      </c>
      <c r="B17" s="98" t="s">
        <v>546</v>
      </c>
      <c r="C17" s="109">
        <v>3881199.72</v>
      </c>
    </row>
    <row r="18" spans="1:3" x14ac:dyDescent="0.2">
      <c r="A18" s="116" t="s">
        <v>575</v>
      </c>
      <c r="B18" s="98" t="s">
        <v>241</v>
      </c>
      <c r="C18" s="109">
        <v>0</v>
      </c>
    </row>
    <row r="19" spans="1:3" x14ac:dyDescent="0.2">
      <c r="A19" s="116" t="s">
        <v>576</v>
      </c>
      <c r="B19" s="98" t="s">
        <v>547</v>
      </c>
      <c r="C19" s="109">
        <v>0</v>
      </c>
    </row>
    <row r="20" spans="1:3" x14ac:dyDescent="0.2">
      <c r="A20" s="116" t="s">
        <v>577</v>
      </c>
      <c r="B20" s="98" t="s">
        <v>548</v>
      </c>
      <c r="C20" s="109">
        <v>0</v>
      </c>
    </row>
    <row r="21" spans="1:3" x14ac:dyDescent="0.2">
      <c r="A21" s="116" t="s">
        <v>578</v>
      </c>
      <c r="B21" s="98" t="s">
        <v>549</v>
      </c>
      <c r="C21" s="109">
        <v>0</v>
      </c>
    </row>
    <row r="22" spans="1:3" x14ac:dyDescent="0.2">
      <c r="A22" s="116" t="s">
        <v>550</v>
      </c>
      <c r="B22" s="98" t="s">
        <v>551</v>
      </c>
      <c r="C22" s="109">
        <v>0</v>
      </c>
    </row>
    <row r="23" spans="1:3" x14ac:dyDescent="0.2">
      <c r="A23" s="116" t="s">
        <v>552</v>
      </c>
      <c r="B23" s="98" t="s">
        <v>553</v>
      </c>
      <c r="C23" s="109">
        <v>0</v>
      </c>
    </row>
    <row r="24" spans="1:3" x14ac:dyDescent="0.2">
      <c r="A24" s="116" t="s">
        <v>554</v>
      </c>
      <c r="B24" s="98" t="s">
        <v>555</v>
      </c>
      <c r="C24" s="109">
        <v>0</v>
      </c>
    </row>
    <row r="25" spans="1:3" x14ac:dyDescent="0.2">
      <c r="A25" s="116" t="s">
        <v>556</v>
      </c>
      <c r="B25" s="98" t="s">
        <v>557</v>
      </c>
      <c r="C25" s="109">
        <v>0</v>
      </c>
    </row>
    <row r="26" spans="1:3" x14ac:dyDescent="0.2">
      <c r="A26" s="116" t="s">
        <v>558</v>
      </c>
      <c r="B26" s="98" t="s">
        <v>559</v>
      </c>
      <c r="C26" s="109">
        <v>0</v>
      </c>
    </row>
    <row r="27" spans="1:3" x14ac:dyDescent="0.2">
      <c r="A27" s="116" t="s">
        <v>560</v>
      </c>
      <c r="B27" s="98" t="s">
        <v>561</v>
      </c>
      <c r="C27" s="109">
        <v>0</v>
      </c>
    </row>
    <row r="28" spans="1:3" x14ac:dyDescent="0.2">
      <c r="A28" s="116" t="s">
        <v>562</v>
      </c>
      <c r="B28" s="108" t="s">
        <v>563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564</v>
      </c>
      <c r="B30" s="113"/>
      <c r="C30" s="114">
        <f>SUM(C31:C37)</f>
        <v>0</v>
      </c>
    </row>
    <row r="31" spans="1:3" x14ac:dyDescent="0.2">
      <c r="A31" s="116" t="s">
        <v>565</v>
      </c>
      <c r="B31" s="98" t="s">
        <v>435</v>
      </c>
      <c r="C31" s="109">
        <v>0</v>
      </c>
    </row>
    <row r="32" spans="1:3" x14ac:dyDescent="0.2">
      <c r="A32" s="116" t="s">
        <v>566</v>
      </c>
      <c r="B32" s="98" t="s">
        <v>80</v>
      </c>
      <c r="C32" s="109">
        <v>0</v>
      </c>
    </row>
    <row r="33" spans="1:3" x14ac:dyDescent="0.2">
      <c r="A33" s="116" t="s">
        <v>567</v>
      </c>
      <c r="B33" s="98" t="s">
        <v>445</v>
      </c>
      <c r="C33" s="109">
        <v>0</v>
      </c>
    </row>
    <row r="34" spans="1:3" x14ac:dyDescent="0.2">
      <c r="A34" s="116" t="s">
        <v>568</v>
      </c>
      <c r="B34" s="98" t="s">
        <v>569</v>
      </c>
      <c r="C34" s="109">
        <v>0</v>
      </c>
    </row>
    <row r="35" spans="1:3" x14ac:dyDescent="0.2">
      <c r="A35" s="116" t="s">
        <v>570</v>
      </c>
      <c r="B35" s="98" t="s">
        <v>571</v>
      </c>
      <c r="C35" s="109">
        <v>0</v>
      </c>
    </row>
    <row r="36" spans="1:3" x14ac:dyDescent="0.2">
      <c r="A36" s="116" t="s">
        <v>572</v>
      </c>
      <c r="B36" s="98" t="s">
        <v>453</v>
      </c>
      <c r="C36" s="109">
        <v>0</v>
      </c>
    </row>
    <row r="37" spans="1:3" x14ac:dyDescent="0.2">
      <c r="A37" s="116" t="s">
        <v>573</v>
      </c>
      <c r="B37" s="108" t="s">
        <v>574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123083813.66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8" t="str">
        <f>'Notas a los Edos Financieros'!A1</f>
        <v>MUNICIPIO DE SAN LUIS DE LA PAZ, GTO. 2020</v>
      </c>
      <c r="B1" s="154"/>
      <c r="C1" s="154"/>
      <c r="D1" s="154"/>
      <c r="E1" s="154"/>
      <c r="F1" s="154"/>
      <c r="G1" s="50" t="s">
        <v>186</v>
      </c>
      <c r="H1" s="51">
        <f>'Notas a los Edos Financieros'!D1</f>
        <v>2020</v>
      </c>
    </row>
    <row r="2" spans="1:10" ht="18.95" customHeight="1" x14ac:dyDescent="0.2">
      <c r="A2" s="138" t="s">
        <v>496</v>
      </c>
      <c r="B2" s="154"/>
      <c r="C2" s="154"/>
      <c r="D2" s="154"/>
      <c r="E2" s="154"/>
      <c r="F2" s="154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55" t="str">
        <f>'Notas a los Edos Financieros'!A3</f>
        <v>CORRESPONDIENTE DEL 01 DE ENERO DEL 2020 AL 30 DE JUNIO DEL 2020</v>
      </c>
      <c r="B3" s="156"/>
      <c r="C3" s="156"/>
      <c r="D3" s="156"/>
      <c r="E3" s="156"/>
      <c r="F3" s="156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491</v>
      </c>
      <c r="C7" s="55" t="s">
        <v>169</v>
      </c>
      <c r="D7" s="55" t="s">
        <v>492</v>
      </c>
      <c r="E7" s="55" t="s">
        <v>493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  <c r="C8" s="64">
        <v>0</v>
      </c>
      <c r="D8" s="64">
        <v>0</v>
      </c>
      <c r="E8" s="64">
        <v>0</v>
      </c>
      <c r="F8" s="64">
        <v>0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889061188.35000002</v>
      </c>
      <c r="E35" s="64">
        <v>889061188.35000002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344118055.44999999</v>
      </c>
      <c r="D36" s="57">
        <v>0</v>
      </c>
      <c r="E36" s="57">
        <v>0</v>
      </c>
      <c r="F36" s="57">
        <v>344118055.44999999</v>
      </c>
    </row>
    <row r="37" spans="1:6" x14ac:dyDescent="0.2">
      <c r="A37" s="52">
        <v>8120</v>
      </c>
      <c r="B37" s="52" t="s">
        <v>95</v>
      </c>
      <c r="C37" s="57">
        <v>344118055.44999999</v>
      </c>
      <c r="D37" s="57">
        <v>225379817.81999999</v>
      </c>
      <c r="E37" s="57">
        <v>41462641.93</v>
      </c>
      <c r="F37" s="57">
        <v>160200879.56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9655694.6600000001</v>
      </c>
      <c r="E38" s="57">
        <v>4434120.05</v>
      </c>
      <c r="F38" s="57">
        <v>5221574.6100000003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71207422.819999993</v>
      </c>
      <c r="E39" s="57">
        <v>71207422.819999993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31806622.27</v>
      </c>
      <c r="E40" s="57">
        <v>220945372.77000001</v>
      </c>
      <c r="F40" s="57">
        <v>189138750.5</v>
      </c>
    </row>
    <row r="41" spans="1:6" x14ac:dyDescent="0.2">
      <c r="A41" s="52">
        <v>8210</v>
      </c>
      <c r="B41" s="52" t="s">
        <v>91</v>
      </c>
      <c r="C41" s="57">
        <v>344118055.44999999</v>
      </c>
      <c r="D41" s="57">
        <v>0</v>
      </c>
      <c r="E41" s="57">
        <v>0</v>
      </c>
      <c r="F41" s="57">
        <v>344118055.44999999</v>
      </c>
    </row>
    <row r="42" spans="1:6" x14ac:dyDescent="0.2">
      <c r="A42" s="52">
        <v>8220</v>
      </c>
      <c r="B42" s="52" t="s">
        <v>90</v>
      </c>
      <c r="C42" s="57">
        <v>344118055.44999999</v>
      </c>
      <c r="D42" s="57">
        <v>44530923.030000001</v>
      </c>
      <c r="E42" s="57">
        <v>128411030.56999999</v>
      </c>
      <c r="F42" s="57">
        <v>260237947.91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38909485.18</v>
      </c>
      <c r="E43" s="57">
        <v>44131059.789999999</v>
      </c>
      <c r="F43" s="57">
        <v>5221574.6100000003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89901408.629999995</v>
      </c>
      <c r="E44" s="57">
        <v>126965825.38</v>
      </c>
      <c r="F44" s="57">
        <v>-37064416.75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126379132.3</v>
      </c>
      <c r="E45" s="57">
        <v>126378320.3</v>
      </c>
      <c r="F45" s="57">
        <v>812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126965013.38</v>
      </c>
      <c r="E46" s="57">
        <v>124703581.84</v>
      </c>
      <c r="F46" s="57">
        <v>2261431.54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124325668.26000001</v>
      </c>
      <c r="E47" s="57">
        <v>421812.9</v>
      </c>
      <c r="F47" s="57">
        <v>123903855.36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7" t="s">
        <v>34</v>
      </c>
      <c r="B5" s="157"/>
      <c r="C5" s="157"/>
      <c r="D5" s="157"/>
      <c r="E5" s="15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603</v>
      </c>
      <c r="B10" s="158" t="s">
        <v>36</v>
      </c>
      <c r="C10" s="158"/>
      <c r="D10" s="158"/>
      <c r="E10" s="158"/>
    </row>
    <row r="11" spans="1:8" s="6" customFormat="1" ht="12.95" customHeight="1" x14ac:dyDescent="0.2">
      <c r="A11" s="123" t="s">
        <v>604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605</v>
      </c>
      <c r="B12" s="158" t="s">
        <v>38</v>
      </c>
      <c r="C12" s="158"/>
      <c r="D12" s="158"/>
      <c r="E12" s="158"/>
    </row>
    <row r="13" spans="1:8" s="6" customFormat="1" ht="26.1" customHeight="1" x14ac:dyDescent="0.2">
      <c r="A13" s="123" t="s">
        <v>606</v>
      </c>
      <c r="B13" s="158" t="s">
        <v>39</v>
      </c>
      <c r="C13" s="158"/>
      <c r="D13" s="158"/>
      <c r="E13" s="15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607</v>
      </c>
      <c r="B15" s="9" t="s">
        <v>40</v>
      </c>
    </row>
    <row r="16" spans="1:8" s="6" customFormat="1" ht="12.95" customHeight="1" x14ac:dyDescent="0.2">
      <c r="A16" s="123" t="s">
        <v>602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600</v>
      </c>
    </row>
    <row r="20" spans="1:4" s="6" customFormat="1" ht="12.95" customHeight="1" x14ac:dyDescent="0.2">
      <c r="A20" s="124" t="s">
        <v>601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24" zoomScaleNormal="100" workbookViewId="0">
      <selection activeCell="A57" sqref="A57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6" t="str">
        <f>'Notas a los Edos Financieros'!A1</f>
        <v>MUNICIPIO DE SAN LUIS DE LA PAZ, GTO. 2020</v>
      </c>
      <c r="B1" s="137"/>
      <c r="C1" s="137"/>
      <c r="D1" s="137"/>
      <c r="E1" s="137"/>
      <c r="F1" s="137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36" t="s">
        <v>187</v>
      </c>
      <c r="B2" s="137"/>
      <c r="C2" s="137"/>
      <c r="D2" s="137"/>
      <c r="E2" s="137"/>
      <c r="F2" s="137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36" t="str">
        <f>'Notas a los Edos Financieros'!A3</f>
        <v>CORRESPONDIENTE DEL 01 DE ENERO DEL 2020 AL 30 DE JUNIO DEL 2020</v>
      </c>
      <c r="B3" s="137"/>
      <c r="C3" s="137"/>
      <c r="D3" s="137"/>
      <c r="E3" s="137"/>
      <c r="F3" s="137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587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0</v>
      </c>
    </row>
    <row r="10" spans="1:8" x14ac:dyDescent="0.2">
      <c r="A10" s="45">
        <v>1121</v>
      </c>
      <c r="B10" s="43" t="s">
        <v>194</v>
      </c>
      <c r="C10" s="47">
        <v>46632404.75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588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6208830.6600000001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589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135749749.53999999</v>
      </c>
      <c r="D20" s="47">
        <v>135749749.53999999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2197569.6</v>
      </c>
      <c r="D21" s="47">
        <v>2197569.6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608</v>
      </c>
      <c r="C22" s="47">
        <v>1136771.58</v>
      </c>
      <c r="D22" s="47">
        <v>1136771.58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4028402.83</v>
      </c>
      <c r="D24" s="47">
        <v>4028402.83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1691474.94</v>
      </c>
      <c r="D25" s="47">
        <v>1691474.94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3369539.05</v>
      </c>
      <c r="D27" s="47">
        <v>3369539.05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613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v>0</v>
      </c>
    </row>
    <row r="33" spans="1:8" x14ac:dyDescent="0.2">
      <c r="A33" s="45">
        <v>1141</v>
      </c>
      <c r="B33" s="43" t="s">
        <v>212</v>
      </c>
      <c r="C33" s="47">
        <v>0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0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590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v>0</v>
      </c>
    </row>
    <row r="42" spans="1:8" x14ac:dyDescent="0.2">
      <c r="A42" s="45">
        <v>1151</v>
      </c>
      <c r="B42" s="43" t="s">
        <v>219</v>
      </c>
      <c r="C42" s="47">
        <v>0</v>
      </c>
    </row>
    <row r="44" spans="1:8" x14ac:dyDescent="0.2">
      <c r="A44" s="42" t="s">
        <v>591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12787995.369999999</v>
      </c>
    </row>
    <row r="48" spans="1:8" x14ac:dyDescent="0.2">
      <c r="A48" s="42" t="s">
        <v>592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593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v>235834197.97999999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4800000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13416701.74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185543755.00999999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229</v>
      </c>
      <c r="C60" s="47">
        <v>32073741.23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231</v>
      </c>
      <c r="C62" s="47">
        <v>62899715.899999999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232</v>
      </c>
      <c r="C63" s="47">
        <v>13985548.49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233</v>
      </c>
      <c r="C64" s="47">
        <v>2477232.7799999998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234</v>
      </c>
      <c r="C65" s="47">
        <v>1048782.8999999999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235</v>
      </c>
      <c r="C66" s="47">
        <v>31623084.210000001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236</v>
      </c>
      <c r="C67" s="47">
        <v>3519905.81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237</v>
      </c>
      <c r="C68" s="47">
        <v>8590038.8000000007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238</v>
      </c>
      <c r="C69" s="47">
        <v>1200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1653922.91</v>
      </c>
      <c r="D70" s="47">
        <v>0</v>
      </c>
      <c r="E70" s="47">
        <v>0</v>
      </c>
    </row>
    <row r="72" spans="1:8" x14ac:dyDescent="0.2">
      <c r="A72" s="42" t="s">
        <v>594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1189550.51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63615.76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1120013.8799999999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5920.87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48141738.039999999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48122805.740000002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18932.3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595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596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597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v>154012739.75999999</v>
      </c>
      <c r="D103" s="47">
        <v>154012739.75999999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-119689</v>
      </c>
      <c r="D104" s="47">
        <v>-119689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19939057.829999998</v>
      </c>
      <c r="D105" s="47">
        <v>19939057.829999998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2494511.75</v>
      </c>
      <c r="D106" s="47">
        <v>2494511.75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6462.92</v>
      </c>
      <c r="D109" s="47">
        <v>6462.92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7118716.0899999999</v>
      </c>
      <c r="D110" s="47">
        <v>7118716.0899999999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310365.84000000003</v>
      </c>
      <c r="D111" s="47">
        <v>310365.84000000003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124263314.33</v>
      </c>
      <c r="D112" s="47">
        <v>124263314.33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5658.6</v>
      </c>
      <c r="D113" s="47">
        <v>5658.6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5658.6</v>
      </c>
      <c r="D114" s="47">
        <v>5658.6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598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167836243.18000001</v>
      </c>
    </row>
    <row r="121" spans="1:8" x14ac:dyDescent="0.2">
      <c r="A121" s="45">
        <v>2161</v>
      </c>
      <c r="B121" s="43" t="s">
        <v>279</v>
      </c>
      <c r="C121" s="47">
        <v>167836243.18000001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599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52" sqref="B5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615</v>
      </c>
    </row>
    <row r="10" spans="1:2" ht="15" customHeight="1" x14ac:dyDescent="0.2">
      <c r="A10" s="119"/>
      <c r="B10" s="29" t="s">
        <v>616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abSelected="1" topLeftCell="A97" zoomScaleNormal="100" workbookViewId="0">
      <selection activeCell="D130" sqref="D13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4" t="str">
        <f>ESF!A1</f>
        <v>MUNICIPIO DE SAN LUIS DE LA PAZ, GTO. 2020</v>
      </c>
      <c r="B1" s="134"/>
      <c r="C1" s="134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34" t="s">
        <v>298</v>
      </c>
      <c r="B2" s="134"/>
      <c r="C2" s="134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34" t="str">
        <f>ESF!A3</f>
        <v>CORRESPONDIENTE DEL 01 DE ENERO DEL 2020 AL 30 DE JUNIO DEL 2020</v>
      </c>
      <c r="B3" s="134"/>
      <c r="C3" s="134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579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v>27981280.629999999</v>
      </c>
      <c r="D8" s="71"/>
      <c r="E8" s="69"/>
    </row>
    <row r="9" spans="1:5" x14ac:dyDescent="0.2">
      <c r="A9" s="70">
        <v>4110</v>
      </c>
      <c r="B9" s="71" t="s">
        <v>301</v>
      </c>
      <c r="C9" s="74">
        <v>18533501.870000001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16280647.689999999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54628.800000000003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2198225.38</v>
      </c>
      <c r="D16" s="71"/>
      <c r="E16" s="69"/>
    </row>
    <row r="17" spans="1:5" ht="22.5" x14ac:dyDescent="0.2">
      <c r="A17" s="70">
        <v>4118</v>
      </c>
      <c r="B17" s="72" t="s">
        <v>498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499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2431907.56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2431907.56</v>
      </c>
      <c r="D26" s="71"/>
      <c r="E26" s="69"/>
    </row>
    <row r="27" spans="1:5" ht="22.5" x14ac:dyDescent="0.2">
      <c r="A27" s="70">
        <v>4132</v>
      </c>
      <c r="B27" s="72" t="s">
        <v>500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3761357.82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2492194.94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1135746.8500000001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501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133416.03</v>
      </c>
      <c r="D33" s="71"/>
      <c r="E33" s="69"/>
    </row>
    <row r="34" spans="1:5" x14ac:dyDescent="0.2">
      <c r="A34" s="70">
        <v>4150</v>
      </c>
      <c r="B34" s="71" t="s">
        <v>502</v>
      </c>
      <c r="C34" s="74">
        <v>1515909.1200000001</v>
      </c>
      <c r="D34" s="71"/>
      <c r="E34" s="69"/>
    </row>
    <row r="35" spans="1:5" x14ac:dyDescent="0.2">
      <c r="A35" s="70">
        <v>4151</v>
      </c>
      <c r="B35" s="71" t="s">
        <v>502</v>
      </c>
      <c r="C35" s="74">
        <v>40276.720000000001</v>
      </c>
      <c r="D35" s="71"/>
      <c r="E35" s="69"/>
    </row>
    <row r="36" spans="1:5" ht="22.5" x14ac:dyDescent="0.2">
      <c r="A36" s="70">
        <v>4154</v>
      </c>
      <c r="B36" s="72" t="s">
        <v>503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504</v>
      </c>
      <c r="C37" s="74">
        <v>1738604.26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1725245.26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505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13359</v>
      </c>
      <c r="D45" s="71"/>
      <c r="E45" s="69"/>
    </row>
    <row r="46" spans="1:5" x14ac:dyDescent="0.2">
      <c r="A46" s="70">
        <v>4170</v>
      </c>
      <c r="B46" s="71" t="s">
        <v>506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507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508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509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510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511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512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513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514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580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515</v>
      </c>
      <c r="C58" s="74">
        <v>154414595.36000001</v>
      </c>
      <c r="D58" s="71"/>
      <c r="E58" s="69"/>
    </row>
    <row r="59" spans="1:5" ht="22.5" x14ac:dyDescent="0.2">
      <c r="A59" s="70">
        <v>4210</v>
      </c>
      <c r="B59" s="72" t="s">
        <v>516</v>
      </c>
      <c r="C59" s="74">
        <v>154414595.36000001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67620089.359999999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86794506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517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518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519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612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v>6736839.8799999999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520</v>
      </c>
      <c r="C75" s="74">
        <v>1072990.83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5663849.0499999998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521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522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5701698.9199999999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581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v>119236622.36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v>110883971.75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v>74677209.040000007</v>
      </c>
      <c r="D100" s="75">
        <f t="shared" ref="D100:D163" si="0">C100/$C$99</f>
        <v>0.67347162859901799</v>
      </c>
      <c r="E100" s="71"/>
    </row>
    <row r="101" spans="1:5" x14ac:dyDescent="0.2">
      <c r="A101" s="73">
        <v>5111</v>
      </c>
      <c r="B101" s="71" t="s">
        <v>357</v>
      </c>
      <c r="C101" s="74">
        <v>34517491.710000001</v>
      </c>
      <c r="D101" s="75">
        <f t="shared" si="0"/>
        <v>0.31129378904124616</v>
      </c>
      <c r="E101" s="71"/>
    </row>
    <row r="102" spans="1:5" x14ac:dyDescent="0.2">
      <c r="A102" s="73">
        <v>5112</v>
      </c>
      <c r="B102" s="71" t="s">
        <v>358</v>
      </c>
      <c r="C102" s="74">
        <v>9930740.4199999999</v>
      </c>
      <c r="D102" s="75">
        <f t="shared" si="0"/>
        <v>8.9559746672764728E-2</v>
      </c>
      <c r="E102" s="71"/>
    </row>
    <row r="103" spans="1:5" x14ac:dyDescent="0.2">
      <c r="A103" s="73">
        <v>5113</v>
      </c>
      <c r="B103" s="71" t="s">
        <v>359</v>
      </c>
      <c r="C103" s="74">
        <v>15577262.640000001</v>
      </c>
      <c r="D103" s="75">
        <f t="shared" si="0"/>
        <v>0.14048254580130515</v>
      </c>
      <c r="E103" s="71"/>
    </row>
    <row r="104" spans="1:5" x14ac:dyDescent="0.2">
      <c r="A104" s="73">
        <v>5114</v>
      </c>
      <c r="B104" s="71" t="s">
        <v>360</v>
      </c>
      <c r="C104" s="74">
        <v>10067195.119999999</v>
      </c>
      <c r="D104" s="75">
        <f t="shared" si="0"/>
        <v>9.0790354648348892E-2</v>
      </c>
      <c r="E104" s="71"/>
    </row>
    <row r="105" spans="1:5" x14ac:dyDescent="0.2">
      <c r="A105" s="73">
        <v>5115</v>
      </c>
      <c r="B105" s="71" t="s">
        <v>361</v>
      </c>
      <c r="C105" s="74">
        <v>4584519.1500000004</v>
      </c>
      <c r="D105" s="75">
        <f t="shared" si="0"/>
        <v>4.1345192435353041E-2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v>10698344.869999999</v>
      </c>
      <c r="D107" s="75">
        <f t="shared" si="0"/>
        <v>9.648233826003802E-2</v>
      </c>
      <c r="E107" s="71"/>
    </row>
    <row r="108" spans="1:5" x14ac:dyDescent="0.2">
      <c r="A108" s="73">
        <v>5121</v>
      </c>
      <c r="B108" s="71" t="s">
        <v>364</v>
      </c>
      <c r="C108" s="74">
        <v>1124849.49</v>
      </c>
      <c r="D108" s="75">
        <f t="shared" si="0"/>
        <v>1.0144383108282735E-2</v>
      </c>
      <c r="E108" s="71"/>
    </row>
    <row r="109" spans="1:5" x14ac:dyDescent="0.2">
      <c r="A109" s="73">
        <v>5122</v>
      </c>
      <c r="B109" s="71" t="s">
        <v>365</v>
      </c>
      <c r="C109" s="74">
        <v>278985.86</v>
      </c>
      <c r="D109" s="75">
        <f t="shared" si="0"/>
        <v>2.5160161166395086E-3</v>
      </c>
      <c r="E109" s="71"/>
    </row>
    <row r="110" spans="1:5" x14ac:dyDescent="0.2">
      <c r="A110" s="73">
        <v>5123</v>
      </c>
      <c r="B110" s="71" t="s">
        <v>366</v>
      </c>
      <c r="C110" s="74">
        <v>14205.94</v>
      </c>
      <c r="D110" s="75">
        <f t="shared" si="0"/>
        <v>1.2811536036992652E-4</v>
      </c>
      <c r="E110" s="71"/>
    </row>
    <row r="111" spans="1:5" x14ac:dyDescent="0.2">
      <c r="A111" s="73">
        <v>5124</v>
      </c>
      <c r="B111" s="71" t="s">
        <v>367</v>
      </c>
      <c r="C111" s="74">
        <v>2842771.39</v>
      </c>
      <c r="D111" s="75">
        <f t="shared" si="0"/>
        <v>2.5637351775325456E-2</v>
      </c>
      <c r="E111" s="71"/>
    </row>
    <row r="112" spans="1:5" x14ac:dyDescent="0.2">
      <c r="A112" s="73">
        <v>5125</v>
      </c>
      <c r="B112" s="71" t="s">
        <v>368</v>
      </c>
      <c r="C112" s="74">
        <v>403870.01</v>
      </c>
      <c r="D112" s="75">
        <f t="shared" si="0"/>
        <v>3.6422758278407356E-3</v>
      </c>
      <c r="E112" s="71"/>
    </row>
    <row r="113" spans="1:5" x14ac:dyDescent="0.2">
      <c r="A113" s="73">
        <v>5126</v>
      </c>
      <c r="B113" s="71" t="s">
        <v>369</v>
      </c>
      <c r="C113" s="74">
        <v>5467199.4800000004</v>
      </c>
      <c r="D113" s="75">
        <f t="shared" si="0"/>
        <v>4.9305588478796535E-2</v>
      </c>
      <c r="E113" s="71"/>
    </row>
    <row r="114" spans="1:5" x14ac:dyDescent="0.2">
      <c r="A114" s="73">
        <v>5127</v>
      </c>
      <c r="B114" s="71" t="s">
        <v>370</v>
      </c>
      <c r="C114" s="74">
        <v>380708.09</v>
      </c>
      <c r="D114" s="75">
        <f t="shared" si="0"/>
        <v>3.4333915352378242E-3</v>
      </c>
      <c r="E114" s="71"/>
    </row>
    <row r="115" spans="1:5" x14ac:dyDescent="0.2">
      <c r="A115" s="73">
        <v>5128</v>
      </c>
      <c r="B115" s="71" t="s">
        <v>371</v>
      </c>
      <c r="C115" s="74">
        <v>24261.4</v>
      </c>
      <c r="D115" s="75">
        <f t="shared" si="0"/>
        <v>2.1879988258988387E-4</v>
      </c>
      <c r="E115" s="71"/>
    </row>
    <row r="116" spans="1:5" x14ac:dyDescent="0.2">
      <c r="A116" s="73">
        <v>5129</v>
      </c>
      <c r="B116" s="71" t="s">
        <v>372</v>
      </c>
      <c r="C116" s="74">
        <v>161493.21</v>
      </c>
      <c r="D116" s="75">
        <f t="shared" si="0"/>
        <v>1.4564161749554213E-3</v>
      </c>
      <c r="E116" s="71"/>
    </row>
    <row r="117" spans="1:5" x14ac:dyDescent="0.2">
      <c r="A117" s="73">
        <v>5130</v>
      </c>
      <c r="B117" s="71" t="s">
        <v>373</v>
      </c>
      <c r="C117" s="74">
        <v>25508417.84</v>
      </c>
      <c r="D117" s="75">
        <f t="shared" si="0"/>
        <v>0.23004603314094402</v>
      </c>
      <c r="E117" s="71"/>
    </row>
    <row r="118" spans="1:5" x14ac:dyDescent="0.2">
      <c r="A118" s="73">
        <v>5131</v>
      </c>
      <c r="B118" s="71" t="s">
        <v>374</v>
      </c>
      <c r="C118" s="74">
        <v>9978604.7100000009</v>
      </c>
      <c r="D118" s="75">
        <f t="shared" si="0"/>
        <v>8.999140770766989E-2</v>
      </c>
      <c r="E118" s="71"/>
    </row>
    <row r="119" spans="1:5" x14ac:dyDescent="0.2">
      <c r="A119" s="73">
        <v>5132</v>
      </c>
      <c r="B119" s="71" t="s">
        <v>375</v>
      </c>
      <c r="C119" s="74">
        <v>2944359.5</v>
      </c>
      <c r="D119" s="75">
        <f t="shared" si="0"/>
        <v>2.6553517641290658E-2</v>
      </c>
      <c r="E119" s="71"/>
    </row>
    <row r="120" spans="1:5" x14ac:dyDescent="0.2">
      <c r="A120" s="73">
        <v>5133</v>
      </c>
      <c r="B120" s="71" t="s">
        <v>376</v>
      </c>
      <c r="C120" s="74">
        <v>387315.07</v>
      </c>
      <c r="D120" s="75">
        <f t="shared" si="0"/>
        <v>3.492976161363015E-3</v>
      </c>
      <c r="E120" s="71"/>
    </row>
    <row r="121" spans="1:5" x14ac:dyDescent="0.2">
      <c r="A121" s="73">
        <v>5134</v>
      </c>
      <c r="B121" s="71" t="s">
        <v>377</v>
      </c>
      <c r="C121" s="74">
        <v>277722.67</v>
      </c>
      <c r="D121" s="75">
        <f t="shared" si="0"/>
        <v>2.5046241184988939E-3</v>
      </c>
      <c r="E121" s="71"/>
    </row>
    <row r="122" spans="1:5" x14ac:dyDescent="0.2">
      <c r="A122" s="73">
        <v>5135</v>
      </c>
      <c r="B122" s="71" t="s">
        <v>378</v>
      </c>
      <c r="C122" s="74">
        <v>4704677.51</v>
      </c>
      <c r="D122" s="75">
        <f t="shared" si="0"/>
        <v>4.2428832912002896E-2</v>
      </c>
      <c r="E122" s="71"/>
    </row>
    <row r="123" spans="1:5" x14ac:dyDescent="0.2">
      <c r="A123" s="73">
        <v>5136</v>
      </c>
      <c r="B123" s="71" t="s">
        <v>379</v>
      </c>
      <c r="C123" s="74">
        <v>1525695.4</v>
      </c>
      <c r="D123" s="75">
        <f t="shared" si="0"/>
        <v>1.3759386283888229E-2</v>
      </c>
      <c r="E123" s="71"/>
    </row>
    <row r="124" spans="1:5" x14ac:dyDescent="0.2">
      <c r="A124" s="73">
        <v>5137</v>
      </c>
      <c r="B124" s="71" t="s">
        <v>380</v>
      </c>
      <c r="C124" s="74">
        <v>218177.45</v>
      </c>
      <c r="D124" s="75">
        <f t="shared" si="0"/>
        <v>1.967619364247746E-3</v>
      </c>
      <c r="E124" s="71"/>
    </row>
    <row r="125" spans="1:5" x14ac:dyDescent="0.2">
      <c r="A125" s="73">
        <v>5138</v>
      </c>
      <c r="B125" s="71" t="s">
        <v>381</v>
      </c>
      <c r="C125" s="74">
        <v>4104363.1</v>
      </c>
      <c r="D125" s="75">
        <f t="shared" si="0"/>
        <v>3.7014935839904201E-2</v>
      </c>
      <c r="E125" s="71"/>
    </row>
    <row r="126" spans="1:5" x14ac:dyDescent="0.2">
      <c r="A126" s="73">
        <v>5139</v>
      </c>
      <c r="B126" s="71" t="s">
        <v>382</v>
      </c>
      <c r="C126" s="74">
        <v>1367502.43</v>
      </c>
      <c r="D126" s="75">
        <f t="shared" si="0"/>
        <v>1.2332733112078482E-2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8024569.96</v>
      </c>
      <c r="D137" s="75">
        <f t="shared" si="0"/>
        <v>7.2369070419774167E-2</v>
      </c>
      <c r="E137" s="71"/>
    </row>
    <row r="138" spans="1:5" x14ac:dyDescent="0.2">
      <c r="A138" s="73">
        <v>5241</v>
      </c>
      <c r="B138" s="71" t="s">
        <v>392</v>
      </c>
      <c r="C138" s="74">
        <v>2496166.36</v>
      </c>
      <c r="D138" s="75">
        <f t="shared" si="0"/>
        <v>2.2511516503285787E-2</v>
      </c>
      <c r="E138" s="71"/>
    </row>
    <row r="139" spans="1:5" x14ac:dyDescent="0.2">
      <c r="A139" s="73">
        <v>5242</v>
      </c>
      <c r="B139" s="71" t="s">
        <v>393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394</v>
      </c>
      <c r="C140" s="74">
        <v>5420403.5999999996</v>
      </c>
      <c r="D140" s="75">
        <f t="shared" si="0"/>
        <v>4.8883562831072556E-2</v>
      </c>
      <c r="E140" s="71"/>
    </row>
    <row r="141" spans="1:5" x14ac:dyDescent="0.2">
      <c r="A141" s="73">
        <v>5244</v>
      </c>
      <c r="B141" s="71" t="s">
        <v>395</v>
      </c>
      <c r="C141" s="74">
        <v>108000</v>
      </c>
      <c r="D141" s="75">
        <f t="shared" si="0"/>
        <v>9.739910854158234E-4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57500</v>
      </c>
      <c r="D167" s="75">
        <f t="shared" si="1"/>
        <v>5.1856006862416521E-4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57500</v>
      </c>
      <c r="D169" s="75">
        <f t="shared" si="1"/>
        <v>5.1856006862416521E-4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435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523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524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270580.65000000002</v>
      </c>
      <c r="D218" s="75">
        <f t="shared" si="1"/>
        <v>2.4402142683890653E-3</v>
      </c>
      <c r="E218" s="71"/>
    </row>
    <row r="219" spans="1:5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582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583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584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586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8" t="str">
        <f>ESF!A1</f>
        <v>MUNICIPIO DE SAN LUIS DE LA PAZ, GTO. 2020</v>
      </c>
      <c r="B1" s="138"/>
      <c r="C1" s="138"/>
      <c r="D1" s="50" t="s">
        <v>186</v>
      </c>
      <c r="E1" s="51">
        <f>ESF!H1</f>
        <v>2020</v>
      </c>
    </row>
    <row r="2" spans="1:5" ht="18.95" customHeight="1" x14ac:dyDescent="0.2">
      <c r="A2" s="138" t="s">
        <v>463</v>
      </c>
      <c r="B2" s="138"/>
      <c r="C2" s="138"/>
      <c r="D2" s="50" t="s">
        <v>188</v>
      </c>
      <c r="E2" s="51" t="str">
        <f>ESF!H2</f>
        <v>Trimestral</v>
      </c>
    </row>
    <row r="3" spans="1:5" ht="18.95" customHeight="1" x14ac:dyDescent="0.2">
      <c r="A3" s="138" t="str">
        <f>ESF!A3</f>
        <v>CORRESPONDIENTE DEL 01 DE ENERO DEL 2020 AL 30 DE JUNIO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0</v>
      </c>
    </row>
    <row r="9" spans="1:5" x14ac:dyDescent="0.2">
      <c r="A9" s="56">
        <v>3120</v>
      </c>
      <c r="B9" s="52" t="s">
        <v>464</v>
      </c>
      <c r="C9" s="57">
        <v>7317418.1699999999</v>
      </c>
    </row>
    <row r="10" spans="1:5" x14ac:dyDescent="0.2">
      <c r="A10" s="56">
        <v>3130</v>
      </c>
      <c r="B10" s="52" t="s">
        <v>465</v>
      </c>
      <c r="C10" s="57">
        <v>-22842761.670000002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69896093.510000005</v>
      </c>
    </row>
    <row r="15" spans="1:5" x14ac:dyDescent="0.2">
      <c r="A15" s="56">
        <v>3220</v>
      </c>
      <c r="B15" s="52" t="s">
        <v>468</v>
      </c>
      <c r="C15" s="57">
        <v>354474547.38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3" x14ac:dyDescent="0.2">
      <c r="A17" s="56">
        <v>3231</v>
      </c>
      <c r="B17" s="52" t="s">
        <v>470</v>
      </c>
      <c r="C17" s="57">
        <v>0</v>
      </c>
    </row>
    <row r="18" spans="1:3" x14ac:dyDescent="0.2">
      <c r="A18" s="56">
        <v>3232</v>
      </c>
      <c r="B18" s="52" t="s">
        <v>471</v>
      </c>
      <c r="C18" s="57">
        <v>0</v>
      </c>
    </row>
    <row r="19" spans="1:3" x14ac:dyDescent="0.2">
      <c r="A19" s="56">
        <v>3233</v>
      </c>
      <c r="B19" s="52" t="s">
        <v>472</v>
      </c>
      <c r="C19" s="57">
        <v>0</v>
      </c>
    </row>
    <row r="20" spans="1:3" x14ac:dyDescent="0.2">
      <c r="A20" s="56">
        <v>3239</v>
      </c>
      <c r="B20" s="52" t="s">
        <v>473</v>
      </c>
      <c r="C20" s="57">
        <v>0</v>
      </c>
    </row>
    <row r="21" spans="1:3" x14ac:dyDescent="0.2">
      <c r="A21" s="56">
        <v>3240</v>
      </c>
      <c r="B21" s="52" t="s">
        <v>474</v>
      </c>
      <c r="C21" s="57">
        <v>0</v>
      </c>
    </row>
    <row r="22" spans="1:3" x14ac:dyDescent="0.2">
      <c r="A22" s="56">
        <v>3241</v>
      </c>
      <c r="B22" s="52" t="s">
        <v>475</v>
      </c>
      <c r="C22" s="57">
        <v>0</v>
      </c>
    </row>
    <row r="23" spans="1:3" x14ac:dyDescent="0.2">
      <c r="A23" s="56">
        <v>3242</v>
      </c>
      <c r="B23" s="52" t="s">
        <v>476</v>
      </c>
      <c r="C23" s="57">
        <v>0</v>
      </c>
    </row>
    <row r="24" spans="1:3" x14ac:dyDescent="0.2">
      <c r="A24" s="56">
        <v>3243</v>
      </c>
      <c r="B24" s="52" t="s">
        <v>477</v>
      </c>
      <c r="C24" s="57">
        <v>0</v>
      </c>
    </row>
    <row r="25" spans="1:3" x14ac:dyDescent="0.2">
      <c r="A25" s="56">
        <v>3250</v>
      </c>
      <c r="B25" s="52" t="s">
        <v>478</v>
      </c>
      <c r="C25" s="57">
        <v>19074304.649999999</v>
      </c>
    </row>
    <row r="26" spans="1:3" x14ac:dyDescent="0.2">
      <c r="A26" s="56">
        <v>3251</v>
      </c>
      <c r="B26" s="52" t="s">
        <v>479</v>
      </c>
      <c r="C26" s="57">
        <v>0</v>
      </c>
    </row>
    <row r="27" spans="1:3" x14ac:dyDescent="0.2">
      <c r="A27" s="56">
        <v>3252</v>
      </c>
      <c r="B27" s="52" t="s">
        <v>480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D80" sqref="D8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8" t="str">
        <f>ESF!A1</f>
        <v>MUNICIPIO DE SAN LUIS DE LA PAZ, GTO. 2020</v>
      </c>
      <c r="B1" s="138"/>
      <c r="C1" s="138"/>
      <c r="D1" s="50" t="s">
        <v>186</v>
      </c>
      <c r="E1" s="51">
        <f>ESF!H1</f>
        <v>2020</v>
      </c>
    </row>
    <row r="2" spans="1:5" s="58" customFormat="1" ht="18.95" customHeight="1" x14ac:dyDescent="0.25">
      <c r="A2" s="138" t="s">
        <v>481</v>
      </c>
      <c r="B2" s="138"/>
      <c r="C2" s="138"/>
      <c r="D2" s="50" t="s">
        <v>188</v>
      </c>
      <c r="E2" s="51" t="str">
        <f>ESF!H2</f>
        <v>Trimestral</v>
      </c>
    </row>
    <row r="3" spans="1:5" s="58" customFormat="1" ht="18.95" customHeight="1" x14ac:dyDescent="0.25">
      <c r="A3" s="138" t="str">
        <f>ESF!A3</f>
        <v>CORRESPONDIENTE DEL 01 DE ENERO DEL 2020 AL 30 DE JUNIO DEL 2020</v>
      </c>
      <c r="B3" s="138"/>
      <c r="C3" s="138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482</v>
      </c>
      <c r="C8" s="57">
        <v>55190.29</v>
      </c>
      <c r="D8" s="57">
        <v>36209.699999999997</v>
      </c>
    </row>
    <row r="9" spans="1:5" x14ac:dyDescent="0.2">
      <c r="A9" s="56">
        <v>1112</v>
      </c>
      <c r="B9" s="52" t="s">
        <v>483</v>
      </c>
      <c r="C9" s="57">
        <v>71300713.359999999</v>
      </c>
      <c r="D9" s="57">
        <v>67252105.260000005</v>
      </c>
    </row>
    <row r="10" spans="1:5" x14ac:dyDescent="0.2">
      <c r="A10" s="56">
        <v>1113</v>
      </c>
      <c r="B10" s="52" t="s">
        <v>484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192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193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485</v>
      </c>
      <c r="C13" s="57">
        <v>169799958.15000001</v>
      </c>
      <c r="D13" s="57">
        <v>156464507.47999999</v>
      </c>
    </row>
    <row r="14" spans="1:5" x14ac:dyDescent="0.2">
      <c r="A14" s="56">
        <v>1119</v>
      </c>
      <c r="B14" s="52" t="s">
        <v>486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487</v>
      </c>
      <c r="C15" s="125">
        <v>241155861.80000001</v>
      </c>
      <c r="D15" s="125">
        <v>223752822.44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v>235834197.97999999</v>
      </c>
      <c r="E20" s="52">
        <v>-75785786.409999996</v>
      </c>
    </row>
    <row r="21" spans="1:5" x14ac:dyDescent="0.2">
      <c r="A21" s="56">
        <v>1231</v>
      </c>
      <c r="B21" s="52" t="s">
        <v>224</v>
      </c>
      <c r="C21" s="57">
        <v>4800000</v>
      </c>
      <c r="E21" s="52">
        <v>1500000</v>
      </c>
    </row>
    <row r="22" spans="1:5" x14ac:dyDescent="0.2">
      <c r="A22" s="56">
        <v>1232</v>
      </c>
      <c r="B22" s="52" t="s">
        <v>225</v>
      </c>
      <c r="C22" s="57">
        <v>0</v>
      </c>
      <c r="E22" s="52">
        <v>0</v>
      </c>
    </row>
    <row r="23" spans="1:5" x14ac:dyDescent="0.2">
      <c r="A23" s="56">
        <v>1233</v>
      </c>
      <c r="B23" s="52" t="s">
        <v>226</v>
      </c>
      <c r="C23" s="57">
        <v>0</v>
      </c>
      <c r="E23" s="52">
        <v>0</v>
      </c>
    </row>
    <row r="24" spans="1:5" x14ac:dyDescent="0.2">
      <c r="A24" s="56">
        <v>1234</v>
      </c>
      <c r="B24" s="52" t="s">
        <v>227</v>
      </c>
      <c r="C24" s="57">
        <v>13416701.74</v>
      </c>
      <c r="E24" s="52">
        <v>0</v>
      </c>
    </row>
    <row r="25" spans="1:5" x14ac:dyDescent="0.2">
      <c r="A25" s="56">
        <v>1235</v>
      </c>
      <c r="B25" s="52" t="s">
        <v>228</v>
      </c>
      <c r="C25" s="57">
        <v>185543755.00999999</v>
      </c>
      <c r="E25" s="52">
        <v>-76855609.060000002</v>
      </c>
    </row>
    <row r="26" spans="1:5" x14ac:dyDescent="0.2">
      <c r="A26" s="56">
        <v>1236</v>
      </c>
      <c r="B26" s="52" t="s">
        <v>229</v>
      </c>
      <c r="C26" s="57">
        <v>32073741.23</v>
      </c>
      <c r="E26" s="52">
        <v>-430177.35</v>
      </c>
    </row>
    <row r="27" spans="1:5" x14ac:dyDescent="0.2">
      <c r="A27" s="56">
        <v>1239</v>
      </c>
      <c r="B27" s="52" t="s">
        <v>230</v>
      </c>
      <c r="C27" s="57">
        <v>0</v>
      </c>
      <c r="E27" s="52">
        <v>0</v>
      </c>
    </row>
    <row r="28" spans="1:5" x14ac:dyDescent="0.2">
      <c r="A28" s="56">
        <v>1240</v>
      </c>
      <c r="B28" s="52" t="s">
        <v>231</v>
      </c>
      <c r="C28" s="57">
        <v>62899715.899999999</v>
      </c>
      <c r="E28" s="52">
        <v>-396773.53</v>
      </c>
    </row>
    <row r="29" spans="1:5" x14ac:dyDescent="0.2">
      <c r="A29" s="56">
        <v>1241</v>
      </c>
      <c r="B29" s="52" t="s">
        <v>232</v>
      </c>
      <c r="C29" s="57">
        <v>13985548.49</v>
      </c>
      <c r="E29" s="52">
        <v>232345.16</v>
      </c>
    </row>
    <row r="30" spans="1:5" x14ac:dyDescent="0.2">
      <c r="A30" s="56">
        <v>1242</v>
      </c>
      <c r="B30" s="52" t="s">
        <v>233</v>
      </c>
      <c r="C30" s="57">
        <v>2477232.7799999998</v>
      </c>
      <c r="E30" s="52">
        <v>28684.99</v>
      </c>
    </row>
    <row r="31" spans="1:5" x14ac:dyDescent="0.2">
      <c r="A31" s="56">
        <v>1243</v>
      </c>
      <c r="B31" s="52" t="s">
        <v>234</v>
      </c>
      <c r="C31" s="57">
        <v>1048782.8999999999</v>
      </c>
      <c r="E31" s="52">
        <v>40252</v>
      </c>
    </row>
    <row r="32" spans="1:5" x14ac:dyDescent="0.2">
      <c r="A32" s="56">
        <v>1244</v>
      </c>
      <c r="B32" s="52" t="s">
        <v>235</v>
      </c>
      <c r="C32" s="57">
        <v>31623084.210000001</v>
      </c>
      <c r="E32" s="52">
        <v>327886</v>
      </c>
    </row>
    <row r="33" spans="1:5" x14ac:dyDescent="0.2">
      <c r="A33" s="56">
        <v>1245</v>
      </c>
      <c r="B33" s="52" t="s">
        <v>236</v>
      </c>
      <c r="C33" s="57">
        <v>3519905.81</v>
      </c>
      <c r="E33" s="52">
        <v>0</v>
      </c>
    </row>
    <row r="34" spans="1:5" x14ac:dyDescent="0.2">
      <c r="A34" s="56">
        <v>1246</v>
      </c>
      <c r="B34" s="52" t="s">
        <v>237</v>
      </c>
      <c r="C34" s="57">
        <v>8590038.8000000007</v>
      </c>
      <c r="E34" s="52">
        <v>-1124408.07</v>
      </c>
    </row>
    <row r="35" spans="1:5" x14ac:dyDescent="0.2">
      <c r="A35" s="56">
        <v>1247</v>
      </c>
      <c r="B35" s="52" t="s">
        <v>238</v>
      </c>
      <c r="C35" s="57">
        <v>1200</v>
      </c>
      <c r="E35" s="52">
        <v>0</v>
      </c>
    </row>
    <row r="36" spans="1:5" x14ac:dyDescent="0.2">
      <c r="A36" s="56">
        <v>1248</v>
      </c>
      <c r="B36" s="52" t="s">
        <v>239</v>
      </c>
      <c r="C36" s="57">
        <v>1653922.91</v>
      </c>
      <c r="E36" s="52">
        <v>98466.39</v>
      </c>
    </row>
    <row r="37" spans="1:5" x14ac:dyDescent="0.2">
      <c r="A37" s="56">
        <v>1250</v>
      </c>
      <c r="B37" s="52" t="s">
        <v>241</v>
      </c>
      <c r="C37" s="57">
        <v>1189550.51</v>
      </c>
      <c r="E37" s="52">
        <v>51313</v>
      </c>
    </row>
    <row r="38" spans="1:5" x14ac:dyDescent="0.2">
      <c r="A38" s="56">
        <v>1251</v>
      </c>
      <c r="B38" s="52" t="s">
        <v>242</v>
      </c>
      <c r="C38" s="57">
        <v>63615.76</v>
      </c>
      <c r="E38" s="52">
        <v>51313</v>
      </c>
    </row>
    <row r="39" spans="1:5" x14ac:dyDescent="0.2">
      <c r="A39" s="56">
        <v>1252</v>
      </c>
      <c r="B39" s="52" t="s">
        <v>243</v>
      </c>
      <c r="C39" s="57">
        <v>0</v>
      </c>
      <c r="E39" s="52">
        <v>0</v>
      </c>
    </row>
    <row r="40" spans="1:5" x14ac:dyDescent="0.2">
      <c r="A40" s="56">
        <v>1253</v>
      </c>
      <c r="B40" s="52" t="s">
        <v>244</v>
      </c>
      <c r="C40" s="57">
        <v>0</v>
      </c>
      <c r="E40" s="52">
        <v>0</v>
      </c>
    </row>
    <row r="41" spans="1:5" x14ac:dyDescent="0.2">
      <c r="A41" s="56">
        <v>1254</v>
      </c>
      <c r="B41" s="52" t="s">
        <v>245</v>
      </c>
      <c r="C41" s="57">
        <v>1120013.8799999999</v>
      </c>
      <c r="E41" s="52">
        <v>0</v>
      </c>
    </row>
    <row r="42" spans="1:5" x14ac:dyDescent="0.2">
      <c r="A42" s="56">
        <v>1259</v>
      </c>
      <c r="B42" s="52" t="s">
        <v>246</v>
      </c>
      <c r="C42" s="57">
        <v>5920.87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619</v>
      </c>
      <c r="D45" s="132" t="s">
        <v>168</v>
      </c>
    </row>
    <row r="46" spans="1:5" x14ac:dyDescent="0.2">
      <c r="A46" s="63">
        <v>5500</v>
      </c>
      <c r="B46" s="64" t="s">
        <v>434</v>
      </c>
      <c r="C46" s="57">
        <v>0</v>
      </c>
      <c r="D46" s="57">
        <v>0</v>
      </c>
    </row>
    <row r="47" spans="1:5" x14ac:dyDescent="0.2">
      <c r="A47" s="56">
        <v>5510</v>
      </c>
      <c r="B47" s="52" t="s">
        <v>435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437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438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439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440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441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442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443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444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445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446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447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448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449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450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451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451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452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452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453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454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455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456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457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458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351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459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460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270580.65000000002</v>
      </c>
    </row>
    <row r="79" spans="1:4" x14ac:dyDescent="0.2">
      <c r="A79" s="56">
        <v>5610</v>
      </c>
      <c r="B79" s="52" t="s">
        <v>461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462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617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621</v>
      </c>
    </row>
    <row r="14" spans="1:2" x14ac:dyDescent="0.2">
      <c r="B14" s="29" t="s">
        <v>620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2020-02-04T18:43:53Z</cp:lastPrinted>
  <dcterms:created xsi:type="dcterms:W3CDTF">2012-12-11T20:36:24Z</dcterms:created>
  <dcterms:modified xsi:type="dcterms:W3CDTF">2020-07-28T16:29:57Z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